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Q:\ACHATS-MARCHES\3. Marchés publiés\2025-0018-00-00 MPA Journées adérents 2025\1. PROCEDURE\1. DCE\LOT 6  IMPRESSION\DCE pour publication\"/>
    </mc:Choice>
  </mc:AlternateContent>
  <xr:revisionPtr revIDLastSave="0" documentId="13_ncr:1_{66F40269-A540-4FAD-98FD-9C434B5FC94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QE  Offre BASE  " sheetId="2" r:id="rId1"/>
    <sheet name="DQE  Offre Variante 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5" i="7" l="1"/>
  <c r="I15" i="7"/>
  <c r="K14" i="7"/>
  <c r="I14" i="7"/>
  <c r="K13" i="7"/>
  <c r="I13" i="7"/>
  <c r="K12" i="7"/>
  <c r="I12" i="7"/>
  <c r="K11" i="7"/>
  <c r="I11" i="7"/>
  <c r="K9" i="7"/>
  <c r="I9" i="7"/>
  <c r="K8" i="7"/>
  <c r="I8" i="7"/>
  <c r="K7" i="7"/>
  <c r="I7" i="7"/>
  <c r="I10" i="7" s="1"/>
  <c r="K6" i="7"/>
  <c r="I6" i="7"/>
  <c r="K5" i="7"/>
  <c r="I5" i="7"/>
  <c r="K12" i="2"/>
  <c r="K13" i="2"/>
  <c r="K16" i="2" s="1"/>
  <c r="K17" i="2" s="1"/>
  <c r="K14" i="2"/>
  <c r="K15" i="2"/>
  <c r="K11" i="2"/>
  <c r="I12" i="2"/>
  <c r="I13" i="2"/>
  <c r="I16" i="2" s="1"/>
  <c r="I17" i="2" s="1"/>
  <c r="I14" i="2"/>
  <c r="I15" i="2"/>
  <c r="I11" i="2"/>
  <c r="I10" i="2"/>
  <c r="I6" i="2"/>
  <c r="I7" i="2"/>
  <c r="I8" i="2"/>
  <c r="I9" i="2"/>
  <c r="K10" i="2"/>
  <c r="K6" i="2"/>
  <c r="K7" i="2"/>
  <c r="K8" i="2"/>
  <c r="K9" i="2"/>
  <c r="K5" i="2"/>
  <c r="I5" i="2"/>
  <c r="I16" i="7" l="1"/>
  <c r="I17" i="7"/>
  <c r="K10" i="7"/>
  <c r="K16" i="7"/>
  <c r="K17" i="7" s="1"/>
</calcChain>
</file>

<file path=xl/sharedStrings.xml><?xml version="1.0" encoding="utf-8"?>
<sst xmlns="http://schemas.openxmlformats.org/spreadsheetml/2006/main" count="142" uniqueCount="39">
  <si>
    <t>Désignation des prestations</t>
  </si>
  <si>
    <t>Caractéristiques techniques</t>
  </si>
  <si>
    <t>Unité</t>
  </si>
  <si>
    <t>Quantité indicative</t>
  </si>
  <si>
    <t>Prix unitaire HT (€)</t>
  </si>
  <si>
    <t>L’exemplaire</t>
  </si>
  <si>
    <t xml:space="preserve">Intitulé :  DOSSIER PROGRAMME DES JOURNEES 
(ART  4.1.3 du CCTP) 
</t>
  </si>
  <si>
    <t xml:space="preserve">Format fermé : 
Dimension : 15 × 21 cm
Impression numérique
50 à 70 pages intérieures
Couverture : 
dimensio 31 × 21 cm ouvert
Offset blanc 300 g/m2 extra white Fsc Mixt Credit sans pelliculage
immpression quadri recto-verso 
Intérieur :
Dimension 15x21cm (fermé)
Offset standard - Blanc - 160 g/m2 
R/V Quadri
Dos Carré Collé
</t>
  </si>
  <si>
    <t>Dimension : 21x29,7cm (fermé)
Impression numérique
Nombre de pages : de 10 à 20 pages
Couverture :
-	Couché moderne demi-mat
-	250g
-	R/V Quadri
-	Recto pelliculage mat
-	Rainage piqure à cheval 2 points métal
Intérieur :
-	Offset blanc
-	120g
-impression 	R/V Quadri</t>
  </si>
  <si>
    <t>Ligne de prix 
N°</t>
  </si>
  <si>
    <t xml:space="preserve">TVA </t>
  </si>
  <si>
    <t>Prix unitaire TTC (€)</t>
  </si>
  <si>
    <t>%</t>
  </si>
  <si>
    <t>Intitulé   :  dossier de presse</t>
  </si>
  <si>
    <r>
      <t xml:space="preserve">DEVIS ESTIMATIF QUANTITATIF 
</t>
    </r>
    <r>
      <rPr>
        <i/>
        <sz val="18"/>
        <color theme="1"/>
        <rFont val="Arial Narrow"/>
        <family val="2"/>
      </rPr>
      <t>Document  non contractuel
Marché n°2025-0018-06-00-MP</t>
    </r>
    <r>
      <rPr>
        <sz val="18"/>
        <color theme="1"/>
        <rFont val="Arial Narrow"/>
        <family val="2"/>
      </rPr>
      <t>A</t>
    </r>
  </si>
  <si>
    <t>Prestations IMPRESSION pour JDA Palais du pharo 2025</t>
  </si>
  <si>
    <t xml:space="preserve">unité </t>
  </si>
  <si>
    <t xml:space="preserve">sous total </t>
  </si>
  <si>
    <t xml:space="preserve">Total </t>
  </si>
  <si>
    <t>uo 1</t>
  </si>
  <si>
    <t>uo 2</t>
  </si>
  <si>
    <t xml:space="preserve">Ensemble des caractéristiques à préciser 
</t>
  </si>
  <si>
    <t xml:space="preserve"> 
L’exemplaire</t>
  </si>
  <si>
    <t xml:space="preserve">à l'exemplaire </t>
  </si>
  <si>
    <t xml:space="preserve">Bon à tirer  </t>
  </si>
  <si>
    <t xml:space="preserve">Bon à tirer </t>
  </si>
  <si>
    <t xml:space="preserve">papier </t>
  </si>
  <si>
    <t xml:space="preserve">Détail des Frais de Conditonnement </t>
  </si>
  <si>
    <t xml:space="preserve">préciser : quantité de livrables selon conditionnement /version papaier  </t>
  </si>
  <si>
    <t xml:space="preserve">Unité à préciser (kg ou G )
 selon conditionnement porposé </t>
  </si>
  <si>
    <t xml:space="preserve">Emballage et etiquetage prêt à être expedier </t>
  </si>
  <si>
    <t xml:space="preserve"> 
unité ou   une fois (comprenant les 450 exemplaires) </t>
  </si>
  <si>
    <t xml:space="preserve">unité ou   une fois (comprenant les 30 exemplaires) </t>
  </si>
  <si>
    <t xml:space="preserve">Détail des Frais de livraison / Poids/ G ou KG </t>
  </si>
  <si>
    <t>Les prix proposés doivent couvrir la  réalisation des prestations et produits commandés et l'ensembles des frais ; liste non exhaustive :   
-	Les frais de conception et création graphique, composition, de mise en pages par document et par page , retouche et correction de fichiers existants , conversion et vérification des fichiers avant impression , le numérisation de documents papiers, impression quel que soit le support et leur finition , les frais de façonnage d'emballage , de conditionnement, d’expédition et de livraison et logistique  , les frais de location de matériel et équipement nécessaire ; les frais d’assurance et au transport jusqu’au lieu de livraison etc.</t>
  </si>
  <si>
    <t xml:space="preserve">unité :  une fois (comprenant les 30 exemplaires) </t>
  </si>
  <si>
    <t xml:space="preserve"> 
unité :  une fois  (comprenant les 450 exemplaires) </t>
  </si>
  <si>
    <t xml:space="preserve">impression numérique </t>
  </si>
  <si>
    <t xml:space="preserve">Observations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</si>
</sst>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Arial Narrow"/>
      <family val="2"/>
    </font>
    <font>
      <i/>
      <sz val="18"/>
      <color theme="1"/>
      <name val="Arial Narrow"/>
      <family val="2"/>
    </font>
    <font>
      <sz val="1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FD4A.C43BC42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FD4A.C43BC42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2791977</xdr:colOff>
      <xdr:row>0</xdr:row>
      <xdr:rowOff>542925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CF61B4-18F7-49B4-AAC6-FA93A31F4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2788802" cy="53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2791977</xdr:colOff>
      <xdr:row>0</xdr:row>
      <xdr:rowOff>542925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282D5A-4592-4EA9-BA2D-56F75645E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0"/>
          <a:ext cx="2788802" cy="53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6230D-606F-4CCC-8EFE-1CCEDE9D7DFC}">
  <dimension ref="A1:L17"/>
  <sheetViews>
    <sheetView tabSelected="1" zoomScale="80" zoomScaleNormal="80" workbookViewId="0">
      <selection activeCell="I17" sqref="I17"/>
    </sheetView>
  </sheetViews>
  <sheetFormatPr baseColWidth="10" defaultColWidth="8.7265625" defaultRowHeight="14.5" x14ac:dyDescent="0.35"/>
  <cols>
    <col min="1" max="1" width="13.08984375" customWidth="1"/>
    <col min="2" max="2" width="45.453125" customWidth="1"/>
    <col min="3" max="3" width="46.453125" customWidth="1"/>
    <col min="4" max="4" width="27.81640625" customWidth="1"/>
    <col min="5" max="5" width="17.36328125" customWidth="1"/>
    <col min="6" max="7" width="19.26953125" customWidth="1"/>
    <col min="8" max="8" width="21.6328125" customWidth="1"/>
    <col min="9" max="9" width="17.36328125" customWidth="1"/>
    <col min="10" max="11" width="19.26953125" customWidth="1"/>
    <col min="12" max="12" width="24.453125" customWidth="1"/>
  </cols>
  <sheetData>
    <row r="1" spans="1:12" ht="95" customHeight="1" x14ac:dyDescent="0.35">
      <c r="C1" s="22" t="s">
        <v>14</v>
      </c>
      <c r="D1" s="22"/>
      <c r="E1" s="23"/>
      <c r="F1" s="23"/>
      <c r="G1" s="23"/>
      <c r="H1" s="23"/>
      <c r="I1" s="23"/>
    </row>
    <row r="2" spans="1:12" ht="22.5" x14ac:dyDescent="0.35">
      <c r="C2" s="22" t="s">
        <v>15</v>
      </c>
      <c r="D2" s="22"/>
      <c r="E2" s="22"/>
      <c r="F2" s="22"/>
      <c r="G2" s="22"/>
      <c r="H2" s="22"/>
      <c r="I2" s="22"/>
    </row>
    <row r="3" spans="1:12" ht="141.5" customHeight="1" x14ac:dyDescent="0.35">
      <c r="B3" s="29" t="s">
        <v>34</v>
      </c>
      <c r="C3" s="29"/>
      <c r="D3" s="29"/>
      <c r="E3" s="29"/>
      <c r="F3" s="29"/>
      <c r="G3" s="29"/>
      <c r="H3" s="29"/>
      <c r="I3" s="29"/>
      <c r="J3" s="29"/>
      <c r="K3" s="29"/>
    </row>
    <row r="4" spans="1:12" ht="29" x14ac:dyDescent="0.35">
      <c r="A4" s="1" t="s">
        <v>9</v>
      </c>
      <c r="B4" s="2" t="s">
        <v>0</v>
      </c>
      <c r="C4" s="2" t="s">
        <v>1</v>
      </c>
      <c r="D4" s="2" t="s">
        <v>2</v>
      </c>
      <c r="E4" s="2" t="s">
        <v>4</v>
      </c>
      <c r="F4" s="2" t="s">
        <v>10</v>
      </c>
      <c r="G4" s="2" t="s">
        <v>11</v>
      </c>
      <c r="H4" s="2" t="s">
        <v>3</v>
      </c>
      <c r="I4" s="2" t="s">
        <v>4</v>
      </c>
      <c r="J4" s="2" t="s">
        <v>10</v>
      </c>
      <c r="K4" s="2" t="s">
        <v>11</v>
      </c>
      <c r="L4" s="11" t="s">
        <v>38</v>
      </c>
    </row>
    <row r="5" spans="1:12" ht="280" customHeight="1" x14ac:dyDescent="0.35">
      <c r="A5" s="26" t="s">
        <v>19</v>
      </c>
      <c r="B5" s="3" t="s">
        <v>6</v>
      </c>
      <c r="C5" s="3" t="s">
        <v>7</v>
      </c>
      <c r="D5" s="3" t="s">
        <v>22</v>
      </c>
      <c r="E5" s="5">
        <v>0</v>
      </c>
      <c r="F5" s="5" t="s">
        <v>12</v>
      </c>
      <c r="G5" s="5">
        <v>0</v>
      </c>
      <c r="H5" s="4">
        <v>450</v>
      </c>
      <c r="I5" s="5">
        <f>E5*H5</f>
        <v>0</v>
      </c>
      <c r="J5" s="5" t="s">
        <v>12</v>
      </c>
      <c r="K5" s="5">
        <f>G5*H5</f>
        <v>0</v>
      </c>
      <c r="L5" s="12"/>
    </row>
    <row r="6" spans="1:12" ht="74" customHeight="1" x14ac:dyDescent="0.35">
      <c r="A6" s="27"/>
      <c r="B6" s="3" t="s">
        <v>24</v>
      </c>
      <c r="C6" s="3" t="s">
        <v>37</v>
      </c>
      <c r="D6" s="3" t="s">
        <v>36</v>
      </c>
      <c r="E6" s="5">
        <v>0</v>
      </c>
      <c r="F6" s="5" t="s">
        <v>12</v>
      </c>
      <c r="G6" s="5">
        <v>0</v>
      </c>
      <c r="H6" s="6">
        <v>1</v>
      </c>
      <c r="I6" s="5">
        <f t="shared" ref="I6:I9" si="0">E6*H6</f>
        <v>0</v>
      </c>
      <c r="J6" s="5" t="s">
        <v>12</v>
      </c>
      <c r="K6" s="5">
        <f t="shared" ref="K6:K9" si="1">G6*H6</f>
        <v>0</v>
      </c>
      <c r="L6" s="12"/>
    </row>
    <row r="7" spans="1:12" ht="47.5" customHeight="1" x14ac:dyDescent="0.35">
      <c r="A7" s="27"/>
      <c r="B7" s="3" t="s">
        <v>25</v>
      </c>
      <c r="C7" s="3" t="s">
        <v>26</v>
      </c>
      <c r="D7" s="3" t="s">
        <v>23</v>
      </c>
      <c r="E7" s="5">
        <v>0</v>
      </c>
      <c r="F7" s="5" t="s">
        <v>12</v>
      </c>
      <c r="G7" s="5">
        <v>0</v>
      </c>
      <c r="H7" s="6">
        <v>450</v>
      </c>
      <c r="I7" s="5">
        <f t="shared" si="0"/>
        <v>0</v>
      </c>
      <c r="J7" s="5" t="s">
        <v>12</v>
      </c>
      <c r="K7" s="5">
        <f t="shared" si="1"/>
        <v>0</v>
      </c>
      <c r="L7" s="12"/>
    </row>
    <row r="8" spans="1:12" ht="43.5" customHeight="1" x14ac:dyDescent="0.35">
      <c r="A8" s="27"/>
      <c r="B8" s="3" t="s">
        <v>27</v>
      </c>
      <c r="C8" s="3" t="s">
        <v>28</v>
      </c>
      <c r="D8" s="3" t="s">
        <v>30</v>
      </c>
      <c r="E8" s="5">
        <v>0</v>
      </c>
      <c r="F8" s="5" t="s">
        <v>12</v>
      </c>
      <c r="G8" s="5">
        <v>0</v>
      </c>
      <c r="H8" s="4">
        <v>1</v>
      </c>
      <c r="I8" s="5">
        <f t="shared" si="0"/>
        <v>0</v>
      </c>
      <c r="J8" s="5" t="s">
        <v>12</v>
      </c>
      <c r="K8" s="5">
        <f t="shared" si="1"/>
        <v>0</v>
      </c>
      <c r="L8" s="12"/>
    </row>
    <row r="9" spans="1:12" ht="43.5" customHeight="1" x14ac:dyDescent="0.35">
      <c r="A9" s="27"/>
      <c r="B9" s="3" t="s">
        <v>33</v>
      </c>
      <c r="C9" s="3" t="s">
        <v>29</v>
      </c>
      <c r="D9" s="4" t="s">
        <v>16</v>
      </c>
      <c r="E9" s="5">
        <v>0</v>
      </c>
      <c r="F9" s="5" t="s">
        <v>12</v>
      </c>
      <c r="G9" s="5">
        <v>0</v>
      </c>
      <c r="H9" s="3">
        <v>1</v>
      </c>
      <c r="I9" s="5">
        <f t="shared" si="0"/>
        <v>0</v>
      </c>
      <c r="J9" s="5" t="s">
        <v>12</v>
      </c>
      <c r="K9" s="5">
        <f t="shared" si="1"/>
        <v>0</v>
      </c>
      <c r="L9" s="12"/>
    </row>
    <row r="10" spans="1:12" ht="43.5" customHeight="1" x14ac:dyDescent="0.35">
      <c r="A10" s="28"/>
      <c r="B10" s="16" t="s">
        <v>17</v>
      </c>
      <c r="C10" s="17"/>
      <c r="D10" s="17"/>
      <c r="E10" s="17"/>
      <c r="F10" s="17"/>
      <c r="G10" s="17"/>
      <c r="H10" s="18"/>
      <c r="I10" s="5">
        <f>SUM(I5:I9)</f>
        <v>0</v>
      </c>
      <c r="J10" s="5"/>
      <c r="K10" s="5">
        <f>SUM(K5:K9)</f>
        <v>0</v>
      </c>
      <c r="L10" s="12"/>
    </row>
    <row r="11" spans="1:12" ht="232.5" customHeight="1" x14ac:dyDescent="0.35">
      <c r="A11" s="24" t="s">
        <v>20</v>
      </c>
      <c r="B11" s="4" t="s">
        <v>13</v>
      </c>
      <c r="C11" s="3" t="s">
        <v>8</v>
      </c>
      <c r="D11" s="4" t="s">
        <v>5</v>
      </c>
      <c r="E11" s="5">
        <v>0</v>
      </c>
      <c r="F11" s="5" t="s">
        <v>12</v>
      </c>
      <c r="G11" s="5">
        <v>0</v>
      </c>
      <c r="H11" s="4">
        <v>30</v>
      </c>
      <c r="I11" s="5">
        <f>E11*H11</f>
        <v>0</v>
      </c>
      <c r="J11" s="5" t="s">
        <v>12</v>
      </c>
      <c r="K11" s="5">
        <f>G11*H11</f>
        <v>0</v>
      </c>
      <c r="L11" s="12"/>
    </row>
    <row r="12" spans="1:12" ht="45.5" customHeight="1" x14ac:dyDescent="0.35">
      <c r="A12" s="25"/>
      <c r="B12" s="3" t="s">
        <v>24</v>
      </c>
      <c r="C12" s="3" t="s">
        <v>37</v>
      </c>
      <c r="D12" s="3" t="s">
        <v>35</v>
      </c>
      <c r="E12" s="5">
        <v>0</v>
      </c>
      <c r="F12" s="5" t="s">
        <v>12</v>
      </c>
      <c r="G12" s="5">
        <v>0</v>
      </c>
      <c r="H12" s="6">
        <v>1</v>
      </c>
      <c r="I12" s="5">
        <f t="shared" ref="I12:I15" si="2">E12*H12</f>
        <v>0</v>
      </c>
      <c r="J12" s="5" t="s">
        <v>12</v>
      </c>
      <c r="K12" s="5">
        <f t="shared" ref="K12:K15" si="3">G12*H12</f>
        <v>0</v>
      </c>
      <c r="L12" s="12"/>
    </row>
    <row r="13" spans="1:12" ht="42" customHeight="1" x14ac:dyDescent="0.35">
      <c r="A13" s="25"/>
      <c r="B13" s="3" t="s">
        <v>25</v>
      </c>
      <c r="C13" s="3" t="s">
        <v>26</v>
      </c>
      <c r="D13" s="3" t="s">
        <v>23</v>
      </c>
      <c r="E13" s="5">
        <v>0</v>
      </c>
      <c r="F13" s="5" t="s">
        <v>12</v>
      </c>
      <c r="G13" s="5">
        <v>0</v>
      </c>
      <c r="H13" s="6">
        <v>30</v>
      </c>
      <c r="I13" s="5">
        <f t="shared" si="2"/>
        <v>0</v>
      </c>
      <c r="J13" s="5" t="s">
        <v>12</v>
      </c>
      <c r="K13" s="5">
        <f t="shared" si="3"/>
        <v>0</v>
      </c>
      <c r="L13" s="12"/>
    </row>
    <row r="14" spans="1:12" ht="43.5" customHeight="1" x14ac:dyDescent="0.35">
      <c r="A14" s="25"/>
      <c r="B14" s="3" t="s">
        <v>27</v>
      </c>
      <c r="C14" s="3" t="s">
        <v>28</v>
      </c>
      <c r="D14" s="3" t="s">
        <v>30</v>
      </c>
      <c r="E14" s="5">
        <v>0</v>
      </c>
      <c r="F14" s="5" t="s">
        <v>12</v>
      </c>
      <c r="G14" s="5">
        <v>0</v>
      </c>
      <c r="H14" s="6">
        <v>1</v>
      </c>
      <c r="I14" s="5">
        <f t="shared" si="2"/>
        <v>0</v>
      </c>
      <c r="J14" s="5" t="s">
        <v>12</v>
      </c>
      <c r="K14" s="5">
        <f t="shared" si="3"/>
        <v>0</v>
      </c>
      <c r="L14" s="12"/>
    </row>
    <row r="15" spans="1:12" ht="43.5" customHeight="1" x14ac:dyDescent="0.35">
      <c r="A15" s="25"/>
      <c r="B15" s="3" t="s">
        <v>33</v>
      </c>
      <c r="C15" s="3" t="s">
        <v>29</v>
      </c>
      <c r="D15" s="6" t="s">
        <v>16</v>
      </c>
      <c r="E15" s="5">
        <v>0</v>
      </c>
      <c r="F15" s="5" t="s">
        <v>12</v>
      </c>
      <c r="G15" s="5">
        <v>0</v>
      </c>
      <c r="H15" s="3">
        <v>1</v>
      </c>
      <c r="I15" s="5">
        <f t="shared" si="2"/>
        <v>0</v>
      </c>
      <c r="J15" s="5" t="s">
        <v>12</v>
      </c>
      <c r="K15" s="5">
        <f t="shared" si="3"/>
        <v>0</v>
      </c>
      <c r="L15" s="12"/>
    </row>
    <row r="16" spans="1:12" ht="43.5" customHeight="1" thickBot="1" x14ac:dyDescent="0.4">
      <c r="A16" s="25"/>
      <c r="B16" s="19" t="s">
        <v>17</v>
      </c>
      <c r="C16" s="20"/>
      <c r="D16" s="20"/>
      <c r="E16" s="20"/>
      <c r="F16" s="20"/>
      <c r="G16" s="20"/>
      <c r="H16" s="21"/>
      <c r="I16" s="7">
        <f>SUM(I11:I15)</f>
        <v>0</v>
      </c>
      <c r="J16" s="7"/>
      <c r="K16" s="7">
        <f>SUM(K11:K15)</f>
        <v>0</v>
      </c>
      <c r="L16" s="12"/>
    </row>
    <row r="17" spans="1:11" ht="15" thickBot="1" x14ac:dyDescent="0.4">
      <c r="A17" s="13" t="s">
        <v>18</v>
      </c>
      <c r="B17" s="14"/>
      <c r="C17" s="14"/>
      <c r="D17" s="14"/>
      <c r="E17" s="14"/>
      <c r="F17" s="14"/>
      <c r="G17" s="14"/>
      <c r="H17" s="15"/>
      <c r="I17" s="8">
        <f>I10+I16</f>
        <v>0</v>
      </c>
      <c r="J17" s="9" t="s">
        <v>12</v>
      </c>
      <c r="K17" s="10">
        <f>K11+K16</f>
        <v>0</v>
      </c>
    </row>
  </sheetData>
  <mergeCells count="8">
    <mergeCell ref="A17:H17"/>
    <mergeCell ref="B10:H10"/>
    <mergeCell ref="B16:H16"/>
    <mergeCell ref="C1:I1"/>
    <mergeCell ref="C2:I2"/>
    <mergeCell ref="A11:A16"/>
    <mergeCell ref="A5:A10"/>
    <mergeCell ref="B3:K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57DD8-EC5E-4559-8429-BA6C4948C239}">
  <dimension ref="A1:L17"/>
  <sheetViews>
    <sheetView topLeftCell="A10" zoomScale="80" zoomScaleNormal="80" workbookViewId="0">
      <selection activeCell="I17" sqref="I17"/>
    </sheetView>
  </sheetViews>
  <sheetFormatPr baseColWidth="10" defaultColWidth="8.7265625" defaultRowHeight="14.5" x14ac:dyDescent="0.35"/>
  <cols>
    <col min="1" max="1" width="13.08984375" customWidth="1"/>
    <col min="2" max="2" width="45.453125" customWidth="1"/>
    <col min="3" max="3" width="46.453125" customWidth="1"/>
    <col min="4" max="4" width="27.81640625" customWidth="1"/>
    <col min="5" max="5" width="17.36328125" customWidth="1"/>
    <col min="6" max="7" width="19.26953125" customWidth="1"/>
    <col min="8" max="8" width="21.6328125" customWidth="1"/>
    <col min="9" max="9" width="17.36328125" customWidth="1"/>
    <col min="10" max="11" width="19.26953125" customWidth="1"/>
    <col min="12" max="12" width="24.453125" customWidth="1"/>
  </cols>
  <sheetData>
    <row r="1" spans="1:12" ht="95" customHeight="1" x14ac:dyDescent="0.35">
      <c r="C1" s="22" t="s">
        <v>14</v>
      </c>
      <c r="D1" s="22"/>
      <c r="E1" s="23"/>
      <c r="F1" s="23"/>
      <c r="G1" s="23"/>
      <c r="H1" s="23"/>
      <c r="I1" s="23"/>
    </row>
    <row r="2" spans="1:12" ht="22.5" x14ac:dyDescent="0.35">
      <c r="C2" s="22" t="s">
        <v>15</v>
      </c>
      <c r="D2" s="22"/>
      <c r="E2" s="22"/>
      <c r="F2" s="22"/>
      <c r="G2" s="22"/>
      <c r="H2" s="22"/>
      <c r="I2" s="22"/>
    </row>
    <row r="3" spans="1:12" ht="90.5" customHeight="1" x14ac:dyDescent="0.35">
      <c r="B3" s="29" t="s">
        <v>34</v>
      </c>
      <c r="C3" s="29"/>
      <c r="D3" s="29"/>
      <c r="E3" s="29"/>
      <c r="F3" s="29"/>
      <c r="G3" s="29"/>
      <c r="H3" s="29"/>
      <c r="I3" s="29"/>
      <c r="J3" s="29"/>
      <c r="K3" s="29"/>
    </row>
    <row r="4" spans="1:12" ht="29" x14ac:dyDescent="0.35">
      <c r="A4" s="1" t="s">
        <v>9</v>
      </c>
      <c r="B4" s="2" t="s">
        <v>0</v>
      </c>
      <c r="C4" s="2" t="s">
        <v>1</v>
      </c>
      <c r="D4" s="2" t="s">
        <v>2</v>
      </c>
      <c r="E4" s="2" t="s">
        <v>4</v>
      </c>
      <c r="F4" s="2" t="s">
        <v>10</v>
      </c>
      <c r="G4" s="2" t="s">
        <v>11</v>
      </c>
      <c r="H4" s="2" t="s">
        <v>3</v>
      </c>
      <c r="I4" s="2" t="s">
        <v>4</v>
      </c>
      <c r="J4" s="2" t="s">
        <v>10</v>
      </c>
      <c r="K4" s="2" t="s">
        <v>11</v>
      </c>
      <c r="L4" s="11" t="s">
        <v>38</v>
      </c>
    </row>
    <row r="5" spans="1:12" ht="280" customHeight="1" x14ac:dyDescent="0.35">
      <c r="A5" s="26" t="s">
        <v>19</v>
      </c>
      <c r="B5" s="3" t="s">
        <v>6</v>
      </c>
      <c r="C5" s="3" t="s">
        <v>21</v>
      </c>
      <c r="D5" s="3" t="s">
        <v>22</v>
      </c>
      <c r="E5" s="5">
        <v>0</v>
      </c>
      <c r="F5" s="5" t="s">
        <v>12</v>
      </c>
      <c r="G5" s="5">
        <v>0</v>
      </c>
      <c r="H5" s="6">
        <v>450</v>
      </c>
      <c r="I5" s="5">
        <f>E5*H5</f>
        <v>0</v>
      </c>
      <c r="J5" s="5" t="s">
        <v>12</v>
      </c>
      <c r="K5" s="5">
        <f>G5*H5</f>
        <v>0</v>
      </c>
      <c r="L5" s="12"/>
    </row>
    <row r="6" spans="1:12" ht="74" customHeight="1" x14ac:dyDescent="0.35">
      <c r="A6" s="27"/>
      <c r="B6" s="3" t="s">
        <v>24</v>
      </c>
      <c r="C6" s="3" t="s">
        <v>37</v>
      </c>
      <c r="D6" s="3" t="s">
        <v>31</v>
      </c>
      <c r="E6" s="5">
        <v>0</v>
      </c>
      <c r="F6" s="5" t="s">
        <v>12</v>
      </c>
      <c r="G6" s="5">
        <v>0</v>
      </c>
      <c r="H6" s="6">
        <v>1</v>
      </c>
      <c r="I6" s="5">
        <f t="shared" ref="I6:I9" si="0">E6*H6</f>
        <v>0</v>
      </c>
      <c r="J6" s="5" t="s">
        <v>12</v>
      </c>
      <c r="K6" s="5">
        <f t="shared" ref="K6:K9" si="1">G6*H6</f>
        <v>0</v>
      </c>
      <c r="L6" s="12"/>
    </row>
    <row r="7" spans="1:12" ht="47.5" customHeight="1" x14ac:dyDescent="0.35">
      <c r="A7" s="27"/>
      <c r="B7" s="3" t="s">
        <v>25</v>
      </c>
      <c r="C7" s="3" t="s">
        <v>26</v>
      </c>
      <c r="D7" s="3" t="s">
        <v>23</v>
      </c>
      <c r="E7" s="5">
        <v>0</v>
      </c>
      <c r="F7" s="5" t="s">
        <v>12</v>
      </c>
      <c r="G7" s="5">
        <v>0</v>
      </c>
      <c r="H7" s="6">
        <v>450</v>
      </c>
      <c r="I7" s="5">
        <f t="shared" si="0"/>
        <v>0</v>
      </c>
      <c r="J7" s="5" t="s">
        <v>12</v>
      </c>
      <c r="K7" s="5">
        <f t="shared" si="1"/>
        <v>0</v>
      </c>
      <c r="L7" s="12"/>
    </row>
    <row r="8" spans="1:12" ht="43.5" customHeight="1" x14ac:dyDescent="0.35">
      <c r="A8" s="27"/>
      <c r="B8" s="3" t="s">
        <v>27</v>
      </c>
      <c r="C8" s="3" t="s">
        <v>28</v>
      </c>
      <c r="D8" s="3" t="s">
        <v>30</v>
      </c>
      <c r="E8" s="5">
        <v>0</v>
      </c>
      <c r="F8" s="5" t="s">
        <v>12</v>
      </c>
      <c r="G8" s="5">
        <v>0</v>
      </c>
      <c r="H8" s="6">
        <v>1</v>
      </c>
      <c r="I8" s="5">
        <f t="shared" si="0"/>
        <v>0</v>
      </c>
      <c r="J8" s="5" t="s">
        <v>12</v>
      </c>
      <c r="K8" s="5">
        <f t="shared" si="1"/>
        <v>0</v>
      </c>
      <c r="L8" s="12"/>
    </row>
    <row r="9" spans="1:12" ht="43.5" customHeight="1" x14ac:dyDescent="0.35">
      <c r="A9" s="27"/>
      <c r="B9" s="3" t="s">
        <v>33</v>
      </c>
      <c r="C9" s="3" t="s">
        <v>29</v>
      </c>
      <c r="D9" s="6" t="s">
        <v>16</v>
      </c>
      <c r="E9" s="5">
        <v>0</v>
      </c>
      <c r="F9" s="5" t="s">
        <v>12</v>
      </c>
      <c r="G9" s="5">
        <v>0</v>
      </c>
      <c r="H9" s="3">
        <v>1</v>
      </c>
      <c r="I9" s="5">
        <f t="shared" si="0"/>
        <v>0</v>
      </c>
      <c r="J9" s="5" t="s">
        <v>12</v>
      </c>
      <c r="K9" s="5">
        <f t="shared" si="1"/>
        <v>0</v>
      </c>
      <c r="L9" s="12"/>
    </row>
    <row r="10" spans="1:12" ht="43.5" customHeight="1" x14ac:dyDescent="0.35">
      <c r="A10" s="28"/>
      <c r="B10" s="16" t="s">
        <v>17</v>
      </c>
      <c r="C10" s="17"/>
      <c r="D10" s="17"/>
      <c r="E10" s="17"/>
      <c r="F10" s="17"/>
      <c r="G10" s="17"/>
      <c r="H10" s="18"/>
      <c r="I10" s="5">
        <f>SUM(I5:I9)</f>
        <v>0</v>
      </c>
      <c r="J10" s="5"/>
      <c r="K10" s="5">
        <f>SUM(K5:K9)</f>
        <v>0</v>
      </c>
      <c r="L10" s="12"/>
    </row>
    <row r="11" spans="1:12" ht="232.5" customHeight="1" x14ac:dyDescent="0.35">
      <c r="A11" s="26" t="s">
        <v>20</v>
      </c>
      <c r="B11" s="6" t="s">
        <v>13</v>
      </c>
      <c r="C11" s="3" t="s">
        <v>21</v>
      </c>
      <c r="D11" s="6" t="s">
        <v>5</v>
      </c>
      <c r="E11" s="5">
        <v>0</v>
      </c>
      <c r="F11" s="5" t="s">
        <v>12</v>
      </c>
      <c r="G11" s="5">
        <v>0</v>
      </c>
      <c r="H11" s="6">
        <v>30</v>
      </c>
      <c r="I11" s="5">
        <f>E11*H11</f>
        <v>0</v>
      </c>
      <c r="J11" s="5" t="s">
        <v>12</v>
      </c>
      <c r="K11" s="5">
        <f>G11*H11</f>
        <v>0</v>
      </c>
      <c r="L11" s="12"/>
    </row>
    <row r="12" spans="1:12" ht="45.5" customHeight="1" x14ac:dyDescent="0.35">
      <c r="A12" s="27"/>
      <c r="B12" s="3" t="s">
        <v>24</v>
      </c>
      <c r="C12" s="3" t="s">
        <v>37</v>
      </c>
      <c r="D12" s="3" t="s">
        <v>32</v>
      </c>
      <c r="E12" s="5">
        <v>0</v>
      </c>
      <c r="F12" s="5" t="s">
        <v>12</v>
      </c>
      <c r="G12" s="5">
        <v>0</v>
      </c>
      <c r="H12" s="6">
        <v>1</v>
      </c>
      <c r="I12" s="5">
        <f t="shared" ref="I12:I15" si="2">E12*H12</f>
        <v>0</v>
      </c>
      <c r="J12" s="5" t="s">
        <v>12</v>
      </c>
      <c r="K12" s="5">
        <f t="shared" ref="K12:K15" si="3">G12*H12</f>
        <v>0</v>
      </c>
      <c r="L12" s="12"/>
    </row>
    <row r="13" spans="1:12" ht="42" customHeight="1" x14ac:dyDescent="0.35">
      <c r="A13" s="27"/>
      <c r="B13" s="3" t="s">
        <v>25</v>
      </c>
      <c r="C13" s="3" t="s">
        <v>26</v>
      </c>
      <c r="D13" s="3" t="s">
        <v>23</v>
      </c>
      <c r="E13" s="5">
        <v>0</v>
      </c>
      <c r="F13" s="5" t="s">
        <v>12</v>
      </c>
      <c r="G13" s="5">
        <v>0</v>
      </c>
      <c r="H13" s="6">
        <v>30</v>
      </c>
      <c r="I13" s="5">
        <f t="shared" si="2"/>
        <v>0</v>
      </c>
      <c r="J13" s="5" t="s">
        <v>12</v>
      </c>
      <c r="K13" s="5">
        <f t="shared" si="3"/>
        <v>0</v>
      </c>
      <c r="L13" s="12"/>
    </row>
    <row r="14" spans="1:12" ht="43.5" customHeight="1" x14ac:dyDescent="0.35">
      <c r="A14" s="27"/>
      <c r="B14" s="3" t="s">
        <v>27</v>
      </c>
      <c r="C14" s="3" t="s">
        <v>28</v>
      </c>
      <c r="D14" s="3" t="s">
        <v>30</v>
      </c>
      <c r="E14" s="5">
        <v>0</v>
      </c>
      <c r="F14" s="5" t="s">
        <v>12</v>
      </c>
      <c r="G14" s="5">
        <v>0</v>
      </c>
      <c r="H14" s="6">
        <v>1</v>
      </c>
      <c r="I14" s="5">
        <f t="shared" si="2"/>
        <v>0</v>
      </c>
      <c r="J14" s="5" t="s">
        <v>12</v>
      </c>
      <c r="K14" s="5">
        <f t="shared" si="3"/>
        <v>0</v>
      </c>
      <c r="L14" s="12"/>
    </row>
    <row r="15" spans="1:12" ht="43.5" customHeight="1" x14ac:dyDescent="0.35">
      <c r="A15" s="27"/>
      <c r="B15" s="3" t="s">
        <v>33</v>
      </c>
      <c r="C15" s="3" t="s">
        <v>29</v>
      </c>
      <c r="D15" s="6" t="s">
        <v>16</v>
      </c>
      <c r="E15" s="5">
        <v>0</v>
      </c>
      <c r="F15" s="5" t="s">
        <v>12</v>
      </c>
      <c r="G15" s="5">
        <v>0</v>
      </c>
      <c r="H15" s="3">
        <v>1</v>
      </c>
      <c r="I15" s="5">
        <f t="shared" si="2"/>
        <v>0</v>
      </c>
      <c r="J15" s="5" t="s">
        <v>12</v>
      </c>
      <c r="K15" s="5">
        <f t="shared" si="3"/>
        <v>0</v>
      </c>
      <c r="L15" s="12"/>
    </row>
    <row r="16" spans="1:12" ht="43.5" customHeight="1" thickBot="1" x14ac:dyDescent="0.4">
      <c r="A16" s="27"/>
      <c r="B16" s="30" t="s">
        <v>17</v>
      </c>
      <c r="C16" s="31"/>
      <c r="D16" s="31"/>
      <c r="E16" s="31"/>
      <c r="F16" s="31"/>
      <c r="G16" s="31"/>
      <c r="H16" s="32"/>
      <c r="I16" s="7">
        <f>SUM(I11:I15)</f>
        <v>0</v>
      </c>
      <c r="J16" s="7"/>
      <c r="K16" s="7">
        <f>SUM(K11:K15)</f>
        <v>0</v>
      </c>
      <c r="L16" s="12"/>
    </row>
    <row r="17" spans="1:11" ht="15" thickBot="1" x14ac:dyDescent="0.4">
      <c r="A17" s="13" t="s">
        <v>18</v>
      </c>
      <c r="B17" s="14"/>
      <c r="C17" s="14"/>
      <c r="D17" s="14"/>
      <c r="E17" s="14"/>
      <c r="F17" s="14"/>
      <c r="G17" s="14"/>
      <c r="H17" s="15"/>
      <c r="I17" s="8">
        <f>I10+I16</f>
        <v>0</v>
      </c>
      <c r="J17" s="9" t="s">
        <v>12</v>
      </c>
      <c r="K17" s="10">
        <f>K11+K16</f>
        <v>0</v>
      </c>
    </row>
  </sheetData>
  <mergeCells count="8">
    <mergeCell ref="A17:H17"/>
    <mergeCell ref="C1:I1"/>
    <mergeCell ref="C2:I2"/>
    <mergeCell ref="A5:A10"/>
    <mergeCell ref="A11:A16"/>
    <mergeCell ref="B3:K3"/>
    <mergeCell ref="B10:H10"/>
    <mergeCell ref="B16:H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 Offre BASE  </vt:lpstr>
      <vt:lpstr>DQE  Offre Variante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TAILLEFER Stéphanie</dc:creator>
  <cp:lastModifiedBy>TAILLEFER Stéphanie</cp:lastModifiedBy>
  <dcterms:created xsi:type="dcterms:W3CDTF">2025-08-02T09:57:36Z</dcterms:created>
  <dcterms:modified xsi:type="dcterms:W3CDTF">2025-08-19T20:51:41Z</dcterms:modified>
</cp:coreProperties>
</file>